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SEZIONE DIDATTICA\PROGRAMMAZIONE DIDATTICA\PROG DID 2020-2021\B1\"/>
    </mc:Choice>
  </mc:AlternateContent>
  <bookViews>
    <workbookView xWindow="0" yWindow="0" windowWidth="19200" windowHeight="6465" tabRatio="930" activeTab="1"/>
  </bookViews>
  <sheets>
    <sheet name="LM-63 Impresa" sheetId="38" r:id="rId1"/>
    <sheet name="LM - 63 P.A." sheetId="39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7" i="39" l="1"/>
  <c r="G38" i="39"/>
  <c r="G33" i="39"/>
  <c r="G31" i="39"/>
  <c r="G22" i="39"/>
  <c r="G20" i="39"/>
  <c r="G14" i="39"/>
  <c r="G12" i="39"/>
  <c r="G23" i="39"/>
  <c r="G39" i="38"/>
  <c r="G35" i="38"/>
  <c r="G33" i="38"/>
  <c r="G24" i="38"/>
  <c r="G22" i="38"/>
  <c r="G14" i="38"/>
  <c r="G12" i="38"/>
  <c r="G25" i="38" s="1"/>
  <c r="G40" i="38" s="1"/>
</calcChain>
</file>

<file path=xl/sharedStrings.xml><?xml version="1.0" encoding="utf-8"?>
<sst xmlns="http://schemas.openxmlformats.org/spreadsheetml/2006/main" count="140" uniqueCount="80">
  <si>
    <t xml:space="preserve">Quadro degli insegnamenti e delle altre attività formative programmate per l'intero percorso di studi </t>
  </si>
  <si>
    <t>Corso di laurea magistrale in  Diritto per l'innovazione di imprese e pubbliche amministrazioni</t>
  </si>
  <si>
    <t>Curriculum Impresa</t>
  </si>
  <si>
    <t>Tipologie attività formative</t>
  </si>
  <si>
    <t>Ambiti disciplinari</t>
  </si>
  <si>
    <t>Attività formative</t>
  </si>
  <si>
    <t>Denominazione</t>
  </si>
  <si>
    <t>Tip.</t>
  </si>
  <si>
    <t>N.</t>
  </si>
  <si>
    <t xml:space="preserve">Insegnamento </t>
  </si>
  <si>
    <t>SSD (1) afferenza insegnamento</t>
  </si>
  <si>
    <t>CFU</t>
  </si>
  <si>
    <t>caratterizzanti</t>
  </si>
  <si>
    <t>b</t>
  </si>
  <si>
    <t>Discipline statistico-quantitativo</t>
  </si>
  <si>
    <t>Digitalizzazione delle imprese e della P.A.</t>
  </si>
  <si>
    <t>INF/01</t>
  </si>
  <si>
    <t>Totale ambito</t>
  </si>
  <si>
    <t>Discipline economico-organizative</t>
  </si>
  <si>
    <t>Knowledge Management e capitale intellettuale</t>
  </si>
  <si>
    <t>SECS-P/07</t>
  </si>
  <si>
    <t>Giuridico</t>
  </si>
  <si>
    <t>Impresa globale: proprietà industriale e contratti internazionali</t>
  </si>
  <si>
    <t>IUS/04</t>
  </si>
  <si>
    <t>IUS/07</t>
  </si>
  <si>
    <t>Appalti  e contratti delle amministrazioni pubbliche</t>
  </si>
  <si>
    <t>IUS/10</t>
  </si>
  <si>
    <t>Fiscalità dell'innovazione</t>
  </si>
  <si>
    <t>IUS/12</t>
  </si>
  <si>
    <t>A scelta tra</t>
  </si>
  <si>
    <t>Logistics, Trasport and International Trade Law</t>
  </si>
  <si>
    <t>IUS/06</t>
  </si>
  <si>
    <t>ADR - Tecniche alternative di gestione delle controversie</t>
  </si>
  <si>
    <t>IUS/15</t>
  </si>
  <si>
    <t>Processi decisionali e organizzativi</t>
  </si>
  <si>
    <t>Forme dell'innovazione politico-istituzionale</t>
  </si>
  <si>
    <t>SPS/03</t>
  </si>
  <si>
    <t>Totale attività caratterizzanti</t>
  </si>
  <si>
    <t>Affini e integrative</t>
  </si>
  <si>
    <t>Safety management e resilienza</t>
  </si>
  <si>
    <t>GEO/11</t>
  </si>
  <si>
    <t>Project e process management</t>
  </si>
  <si>
    <t>ING-IND/35</t>
  </si>
  <si>
    <t>Diritto della sicurezza digitale - Modulo I</t>
  </si>
  <si>
    <t>IUS/01</t>
  </si>
  <si>
    <t>Diritto della sicurezza digitale - Modulo II</t>
  </si>
  <si>
    <t>IUS/20</t>
  </si>
  <si>
    <t>Comunicazione istituzionale e internazionale</t>
  </si>
  <si>
    <t>L-LIN/01</t>
  </si>
  <si>
    <t>Totale affini e integrative</t>
  </si>
  <si>
    <t>a scelta studente</t>
  </si>
  <si>
    <t>d</t>
  </si>
  <si>
    <t>Totale a scelta studente</t>
  </si>
  <si>
    <t>prova finale e lingua straniera</t>
  </si>
  <si>
    <t>e</t>
  </si>
  <si>
    <t>Totale prova finale e lingua straniera</t>
  </si>
  <si>
    <t>ulteriori attività formative (art.10, comma 5, lettera d)</t>
  </si>
  <si>
    <t>f</t>
  </si>
  <si>
    <t>Lingua e Tirocinio</t>
  </si>
  <si>
    <t>Totale altre attività formative</t>
  </si>
  <si>
    <t>TOTALE GENERALE</t>
  </si>
  <si>
    <t xml:space="preserve">Quadro degli insegnamenti e delle altre attività formative </t>
  </si>
  <si>
    <t>Corso di laurea magistrale in Diritto per l'innovazione di imprese e pubbliche amministrazioni</t>
  </si>
  <si>
    <t>Curriculum Pubbliche amministrazioni</t>
  </si>
  <si>
    <t>Proprietà industriale</t>
  </si>
  <si>
    <t>Appalti e contratti delle amministrazioni pubbliche</t>
  </si>
  <si>
    <t>Diritto europeo degli affari</t>
  </si>
  <si>
    <t>IUS/14</t>
  </si>
  <si>
    <t>Diritto amministrativo e funzione pubblica nello spazio giuridico europeo</t>
  </si>
  <si>
    <t>IUS/21</t>
  </si>
  <si>
    <t>Forme dell'innovazione politica e istituzionale</t>
  </si>
  <si>
    <t>Finanza pubblica multilivello - Modulo I</t>
  </si>
  <si>
    <t>Finanza pubblica multilivello - Modulo II</t>
  </si>
  <si>
    <t>Compliance e Prevenzione della Corruzione nel  Lavoro Pubblico e Privato</t>
  </si>
  <si>
    <t>1
1</t>
  </si>
  <si>
    <t>Prova finale
Lingua straniera</t>
  </si>
  <si>
    <t>6
6</t>
  </si>
  <si>
    <t>c</t>
  </si>
  <si>
    <t>Allegato Beta    B1 a.a. 2020/20201  CCS del 21.04.20 e CDD del 22.04.20</t>
  </si>
  <si>
    <t xml:space="preserve">Allegato Beta     B1 a.a. 2020/2021    CCS 21.04.20 e CDD del 22.04.20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</si>
</sst>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4" fillId="3" borderId="1" applyNumberFormat="0" applyAlignment="0" applyProtection="0"/>
    <xf numFmtId="0" fontId="1" fillId="0" borderId="0"/>
    <xf numFmtId="0" fontId="8" fillId="4" borderId="2" applyNumberFormat="0" applyFont="0" applyAlignment="0" applyProtection="0"/>
    <xf numFmtId="0" fontId="5" fillId="2" borderId="3" applyNumberFormat="0" applyAlignment="0" applyProtection="0"/>
  </cellStyleXfs>
  <cellXfs count="105">
    <xf numFmtId="0" fontId="0" fillId="0" borderId="0" xfId="0"/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3" fillId="5" borderId="9" xfId="0" applyFont="1" applyFill="1" applyBorder="1" applyAlignment="1">
      <alignment horizontal="center" vertical="top" wrapText="1"/>
    </xf>
    <xf numFmtId="0" fontId="1" fillId="6" borderId="10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3" fillId="7" borderId="9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3" fillId="5" borderId="10" xfId="0" applyFont="1" applyFill="1" applyBorder="1" applyAlignment="1">
      <alignment horizontal="center" vertical="top" wrapText="1"/>
    </xf>
    <xf numFmtId="0" fontId="3" fillId="5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3" fillId="5" borderId="13" xfId="0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6" fillId="0" borderId="0" xfId="0" applyFont="1"/>
    <xf numFmtId="0" fontId="7" fillId="0" borderId="0" xfId="0" applyFont="1"/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1" fillId="8" borderId="4" xfId="0" applyFont="1" applyFill="1" applyBorder="1" applyAlignment="1">
      <alignment horizontal="center" vertical="top" wrapText="1"/>
    </xf>
    <xf numFmtId="0" fontId="1" fillId="8" borderId="18" xfId="0" applyFont="1" applyFill="1" applyBorder="1" applyAlignment="1">
      <alignment vertical="top" wrapText="1"/>
    </xf>
    <xf numFmtId="0" fontId="1" fillId="8" borderId="19" xfId="0" applyFont="1" applyFill="1" applyBorder="1" applyAlignment="1">
      <alignment horizontal="center" vertical="top" wrapText="1"/>
    </xf>
    <xf numFmtId="0" fontId="1" fillId="8" borderId="20" xfId="0" applyFont="1" applyFill="1" applyBorder="1" applyAlignment="1">
      <alignment horizontal="center" vertical="top" wrapText="1"/>
    </xf>
    <xf numFmtId="0" fontId="3" fillId="8" borderId="5" xfId="0" applyFont="1" applyFill="1" applyBorder="1" applyAlignment="1">
      <alignment horizontal="center" vertical="top" wrapText="1"/>
    </xf>
    <xf numFmtId="0" fontId="3" fillId="8" borderId="9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8" borderId="21" xfId="0" applyFont="1" applyFill="1" applyBorder="1" applyAlignment="1">
      <alignment horizontal="center" vertical="top" wrapText="1"/>
    </xf>
    <xf numFmtId="0" fontId="1" fillId="6" borderId="22" xfId="0" applyFont="1" applyFill="1" applyBorder="1" applyAlignment="1">
      <alignment vertical="top" wrapText="1"/>
    </xf>
    <xf numFmtId="0" fontId="1" fillId="8" borderId="23" xfId="0" applyFont="1" applyFill="1" applyBorder="1" applyAlignment="1">
      <alignment vertical="top" wrapText="1"/>
    </xf>
    <xf numFmtId="0" fontId="1" fillId="6" borderId="10" xfId="0" applyFont="1" applyFill="1" applyBorder="1" applyAlignment="1">
      <alignment horizontal="center" vertical="top" wrapText="1"/>
    </xf>
    <xf numFmtId="0" fontId="11" fillId="9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vertical="top" wrapText="1"/>
    </xf>
    <xf numFmtId="0" fontId="1" fillId="6" borderId="22" xfId="0" applyFont="1" applyFill="1" applyBorder="1" applyAlignment="1">
      <alignment horizontal="center" vertical="top" wrapText="1"/>
    </xf>
    <xf numFmtId="0" fontId="1" fillId="8" borderId="10" xfId="0" applyFont="1" applyFill="1" applyBorder="1" applyAlignment="1">
      <alignment horizontal="center" vertical="top" wrapText="1"/>
    </xf>
    <xf numFmtId="0" fontId="1" fillId="8" borderId="5" xfId="0" applyFont="1" applyFill="1" applyBorder="1" applyAlignment="1">
      <alignment horizontal="center" vertical="top" wrapText="1"/>
    </xf>
    <xf numFmtId="0" fontId="1" fillId="10" borderId="5" xfId="0" applyFont="1" applyFill="1" applyBorder="1" applyAlignment="1">
      <alignment horizontal="center" vertical="top" wrapText="1"/>
    </xf>
    <xf numFmtId="0" fontId="1" fillId="8" borderId="4" xfId="0" applyFont="1" applyFill="1" applyBorder="1" applyAlignment="1">
      <alignment horizontal="center" vertical="center" wrapText="1"/>
    </xf>
    <xf numFmtId="0" fontId="1" fillId="11" borderId="5" xfId="0" applyFont="1" applyFill="1" applyBorder="1" applyAlignment="1">
      <alignment horizontal="center" vertical="top" wrapText="1"/>
    </xf>
    <xf numFmtId="0" fontId="12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3" fillId="0" borderId="4" xfId="0" applyFont="1" applyFill="1" applyBorder="1" applyAlignment="1">
      <alignment vertical="center" wrapText="1"/>
    </xf>
    <xf numFmtId="0" fontId="3" fillId="7" borderId="12" xfId="0" applyFont="1" applyFill="1" applyBorder="1" applyAlignment="1">
      <alignment horizontal="left" vertical="top" wrapText="1"/>
    </xf>
    <xf numFmtId="0" fontId="3" fillId="7" borderId="24" xfId="0" applyFont="1" applyFill="1" applyBorder="1" applyAlignment="1">
      <alignment horizontal="left" vertical="top" wrapText="1"/>
    </xf>
    <xf numFmtId="0" fontId="3" fillId="7" borderId="25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3" fillId="5" borderId="12" xfId="0" applyFont="1" applyFill="1" applyBorder="1" applyAlignment="1">
      <alignment horizontal="left" vertical="top" wrapText="1"/>
    </xf>
    <xf numFmtId="0" fontId="3" fillId="5" borderId="24" xfId="0" applyFont="1" applyFill="1" applyBorder="1" applyAlignment="1">
      <alignment horizontal="left" vertical="top" wrapText="1"/>
    </xf>
    <xf numFmtId="0" fontId="3" fillId="5" borderId="25" xfId="0" applyFont="1" applyFill="1" applyBorder="1" applyAlignment="1">
      <alignment horizontal="left" vertical="top" wrapText="1"/>
    </xf>
    <xf numFmtId="0" fontId="1" fillId="0" borderId="26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6" borderId="29" xfId="0" applyFont="1" applyFill="1" applyBorder="1" applyAlignment="1">
      <alignment horizontal="right" vertical="top" wrapText="1"/>
    </xf>
    <xf numFmtId="0" fontId="1" fillId="6" borderId="30" xfId="0" applyFont="1" applyFill="1" applyBorder="1" applyAlignment="1">
      <alignment horizontal="right" vertical="top" wrapText="1"/>
    </xf>
    <xf numFmtId="0" fontId="1" fillId="0" borderId="7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6" borderId="31" xfId="0" applyFont="1" applyFill="1" applyBorder="1" applyAlignment="1">
      <alignment horizontal="right" vertical="top" wrapText="1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7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 vertical="top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3" fillId="5" borderId="32" xfId="0" applyFont="1" applyFill="1" applyBorder="1" applyAlignment="1">
      <alignment horizontal="left" vertical="top" wrapText="1"/>
    </xf>
    <xf numFmtId="0" fontId="3" fillId="5" borderId="15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/>
    </xf>
  </cellXfs>
  <cellStyles count="5">
    <cellStyle name="Input" xfId="1" builtinId="20" customBuiltin="1"/>
    <cellStyle name="Normale" xfId="0" builtinId="0"/>
    <cellStyle name="Normale 2" xfId="2"/>
    <cellStyle name="Nota 2" xfId="3"/>
    <cellStyle name="Output" xfId="4" builtinId="2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zoomScaleNormal="100" workbookViewId="0">
      <selection sqref="A1:E1"/>
    </sheetView>
  </sheetViews>
  <sheetFormatPr defaultColWidth="9.140625" defaultRowHeight="12.75" x14ac:dyDescent="0.2"/>
  <cols>
    <col min="1" max="1" width="16.7109375" style="6" customWidth="1"/>
    <col min="2" max="2" width="4.7109375" style="19" customWidth="1"/>
    <col min="3" max="3" width="3.7109375" style="19" customWidth="1"/>
    <col min="4" max="4" width="23.42578125" style="6" customWidth="1"/>
    <col min="5" max="5" width="30.7109375" style="6" customWidth="1"/>
    <col min="6" max="6" width="14.7109375" style="6" customWidth="1"/>
    <col min="7" max="7" width="12.7109375" style="6" customWidth="1"/>
    <col min="8" max="16384" width="9.140625" style="6"/>
  </cols>
  <sheetData>
    <row r="1" spans="1:7" s="34" customFormat="1" ht="25.5" customHeight="1" x14ac:dyDescent="0.2">
      <c r="A1" s="92" t="s">
        <v>79</v>
      </c>
      <c r="B1" s="92"/>
      <c r="C1" s="92"/>
      <c r="D1" s="92"/>
      <c r="E1" s="92"/>
      <c r="F1" s="64"/>
      <c r="G1" s="64"/>
    </row>
    <row r="2" spans="1:7" s="34" customFormat="1" ht="29.25" customHeight="1" x14ac:dyDescent="0.2">
      <c r="A2" s="93" t="s">
        <v>0</v>
      </c>
      <c r="B2" s="93"/>
      <c r="C2" s="93"/>
      <c r="D2" s="93"/>
      <c r="E2" s="93"/>
      <c r="F2" s="93"/>
      <c r="G2" s="64"/>
    </row>
    <row r="3" spans="1:7" s="34" customFormat="1" ht="18.75" customHeight="1" x14ac:dyDescent="0.2">
      <c r="A3" s="64" t="s">
        <v>1</v>
      </c>
      <c r="B3" s="64"/>
      <c r="C3" s="64"/>
      <c r="D3" s="64"/>
      <c r="E3" s="64"/>
      <c r="F3" s="64"/>
      <c r="G3" s="64"/>
    </row>
    <row r="4" spans="1:7" s="34" customFormat="1" ht="23.25" customHeight="1" x14ac:dyDescent="0.2">
      <c r="A4" s="92" t="s">
        <v>2</v>
      </c>
      <c r="B4" s="92"/>
      <c r="C4" s="92"/>
      <c r="D4" s="92"/>
      <c r="E4" s="92"/>
      <c r="F4" s="64"/>
      <c r="G4" s="64"/>
    </row>
    <row r="5" spans="1:7" s="34" customFormat="1" ht="15" x14ac:dyDescent="0.2">
      <c r="A5" s="94"/>
      <c r="B5" s="94"/>
      <c r="C5" s="94"/>
      <c r="D5" s="94"/>
      <c r="E5" s="94"/>
      <c r="F5" s="64"/>
      <c r="G5" s="64"/>
    </row>
    <row r="6" spans="1:7" ht="13.5" thickBot="1" x14ac:dyDescent="0.25">
      <c r="A6" s="15"/>
      <c r="B6" s="16"/>
      <c r="C6" s="16"/>
      <c r="D6" s="15"/>
      <c r="E6" s="15"/>
      <c r="F6" s="15"/>
      <c r="G6" s="15"/>
    </row>
    <row r="7" spans="1:7" ht="13.5" hidden="1" thickBot="1" x14ac:dyDescent="0.25">
      <c r="A7" s="15"/>
      <c r="B7" s="16"/>
      <c r="C7" s="16"/>
      <c r="D7" s="15"/>
      <c r="E7" s="15"/>
      <c r="F7" s="15"/>
      <c r="G7" s="15"/>
    </row>
    <row r="8" spans="1:7" ht="13.5" hidden="1" thickBot="1" x14ac:dyDescent="0.25"/>
    <row r="9" spans="1:7" ht="27" customHeight="1" thickBot="1" x14ac:dyDescent="0.25">
      <c r="A9" s="95" t="s">
        <v>3</v>
      </c>
      <c r="B9" s="96"/>
      <c r="C9" s="97" t="s">
        <v>4</v>
      </c>
      <c r="D9" s="98"/>
      <c r="E9" s="99" t="s">
        <v>5</v>
      </c>
      <c r="F9" s="100"/>
      <c r="G9" s="101"/>
    </row>
    <row r="10" spans="1:7" s="18" customFormat="1" ht="39" thickBot="1" x14ac:dyDescent="0.25">
      <c r="A10" s="22" t="s">
        <v>6</v>
      </c>
      <c r="B10" s="7" t="s">
        <v>7</v>
      </c>
      <c r="C10" s="7" t="s">
        <v>8</v>
      </c>
      <c r="D10" s="24" t="s">
        <v>6</v>
      </c>
      <c r="E10" s="25" t="s">
        <v>9</v>
      </c>
      <c r="F10" s="21" t="s">
        <v>10</v>
      </c>
      <c r="G10" s="7" t="s">
        <v>11</v>
      </c>
    </row>
    <row r="11" spans="1:7" ht="27.75" customHeight="1" x14ac:dyDescent="0.2">
      <c r="A11" s="80" t="s">
        <v>12</v>
      </c>
      <c r="B11" s="80" t="s">
        <v>13</v>
      </c>
      <c r="C11" s="80">
        <v>1</v>
      </c>
      <c r="D11" s="4" t="s">
        <v>14</v>
      </c>
      <c r="E11" s="3" t="s">
        <v>15</v>
      </c>
      <c r="F11" s="12" t="s">
        <v>16</v>
      </c>
      <c r="G11" s="12">
        <v>8</v>
      </c>
    </row>
    <row r="12" spans="1:7" ht="13.5" thickBot="1" x14ac:dyDescent="0.25">
      <c r="A12" s="80"/>
      <c r="B12" s="80"/>
      <c r="C12" s="81"/>
      <c r="D12" s="51"/>
      <c r="E12" s="82" t="s">
        <v>17</v>
      </c>
      <c r="F12" s="83"/>
      <c r="G12" s="57">
        <f>SUM(G11:G11)</f>
        <v>8</v>
      </c>
    </row>
    <row r="13" spans="1:7" ht="25.5" x14ac:dyDescent="0.2">
      <c r="A13" s="80"/>
      <c r="B13" s="80"/>
      <c r="C13" s="84">
        <v>2</v>
      </c>
      <c r="D13" s="47" t="s">
        <v>18</v>
      </c>
      <c r="E13" s="1" t="s">
        <v>19</v>
      </c>
      <c r="F13" s="50" t="s">
        <v>20</v>
      </c>
      <c r="G13" s="13">
        <v>8</v>
      </c>
    </row>
    <row r="14" spans="1:7" ht="13.5" thickBot="1" x14ac:dyDescent="0.25">
      <c r="A14" s="80"/>
      <c r="B14" s="80"/>
      <c r="C14" s="85"/>
      <c r="D14" s="82" t="s">
        <v>17</v>
      </c>
      <c r="E14" s="86"/>
      <c r="F14" s="86"/>
      <c r="G14" s="57">
        <f>SUM(G13:G13)</f>
        <v>8</v>
      </c>
    </row>
    <row r="15" spans="1:7" ht="25.5" x14ac:dyDescent="0.2">
      <c r="A15" s="80"/>
      <c r="B15" s="80"/>
      <c r="C15" s="87">
        <v>3</v>
      </c>
      <c r="D15" s="89" t="s">
        <v>21</v>
      </c>
      <c r="E15" s="1" t="s">
        <v>22</v>
      </c>
      <c r="F15" s="13" t="s">
        <v>23</v>
      </c>
      <c r="G15" s="13">
        <v>9</v>
      </c>
    </row>
    <row r="16" spans="1:7" ht="38.25" x14ac:dyDescent="0.2">
      <c r="A16" s="80"/>
      <c r="B16" s="80"/>
      <c r="C16" s="87"/>
      <c r="D16" s="89"/>
      <c r="E16" s="1" t="s">
        <v>73</v>
      </c>
      <c r="F16" s="49" t="s">
        <v>24</v>
      </c>
      <c r="G16" s="49">
        <v>6</v>
      </c>
    </row>
    <row r="17" spans="1:10" ht="25.5" x14ac:dyDescent="0.2">
      <c r="A17" s="80"/>
      <c r="B17" s="80"/>
      <c r="C17" s="87"/>
      <c r="D17" s="89"/>
      <c r="E17" s="1" t="s">
        <v>25</v>
      </c>
      <c r="F17" s="49" t="s">
        <v>26</v>
      </c>
      <c r="G17" s="49">
        <v>6</v>
      </c>
    </row>
    <row r="18" spans="1:10" x14ac:dyDescent="0.2">
      <c r="A18" s="80"/>
      <c r="B18" s="80"/>
      <c r="C18" s="87"/>
      <c r="D18" s="89"/>
      <c r="E18" s="1" t="s">
        <v>27</v>
      </c>
      <c r="F18" s="13" t="s">
        <v>28</v>
      </c>
      <c r="G18" s="41">
        <v>6</v>
      </c>
    </row>
    <row r="19" spans="1:10" ht="21" customHeight="1" x14ac:dyDescent="0.2">
      <c r="A19" s="80"/>
      <c r="B19" s="80"/>
      <c r="C19" s="87"/>
      <c r="D19" s="89"/>
      <c r="E19" s="68" t="s">
        <v>29</v>
      </c>
      <c r="F19" s="13"/>
      <c r="G19" s="61">
        <v>9</v>
      </c>
    </row>
    <row r="20" spans="1:10" ht="26.25" customHeight="1" x14ac:dyDescent="0.2">
      <c r="A20" s="80"/>
      <c r="B20" s="80"/>
      <c r="C20" s="87"/>
      <c r="D20" s="89"/>
      <c r="E20" s="1" t="s">
        <v>30</v>
      </c>
      <c r="F20" s="13" t="s">
        <v>31</v>
      </c>
      <c r="G20" s="41"/>
    </row>
    <row r="21" spans="1:10" ht="27.75" customHeight="1" x14ac:dyDescent="0.2">
      <c r="A21" s="80"/>
      <c r="B21" s="80"/>
      <c r="C21" s="87"/>
      <c r="D21" s="90"/>
      <c r="E21" s="2" t="s">
        <v>32</v>
      </c>
      <c r="F21" s="49" t="s">
        <v>33</v>
      </c>
      <c r="G21" s="49"/>
    </row>
    <row r="22" spans="1:10" ht="13.5" thickBot="1" x14ac:dyDescent="0.25">
      <c r="A22" s="80"/>
      <c r="B22" s="80"/>
      <c r="C22" s="88"/>
      <c r="D22" s="8"/>
      <c r="E22" s="82" t="s">
        <v>17</v>
      </c>
      <c r="F22" s="83"/>
      <c r="G22" s="57">
        <f>SUM(G15:G21)</f>
        <v>36</v>
      </c>
    </row>
    <row r="23" spans="1:10" ht="26.25" thickBot="1" x14ac:dyDescent="0.25">
      <c r="A23" s="67"/>
      <c r="B23" s="80"/>
      <c r="C23" s="80">
        <v>4</v>
      </c>
      <c r="D23" s="52" t="s">
        <v>34</v>
      </c>
      <c r="E23" s="3" t="s">
        <v>35</v>
      </c>
      <c r="F23" s="48" t="s">
        <v>36</v>
      </c>
      <c r="G23" s="58">
        <v>8</v>
      </c>
    </row>
    <row r="24" spans="1:10" ht="13.5" thickBot="1" x14ac:dyDescent="0.25">
      <c r="A24" s="67"/>
      <c r="B24" s="80"/>
      <c r="C24" s="80"/>
      <c r="D24" s="8"/>
      <c r="E24" s="82" t="s">
        <v>17</v>
      </c>
      <c r="F24" s="83"/>
      <c r="G24" s="53">
        <f>SUM(G23:G23)</f>
        <v>8</v>
      </c>
    </row>
    <row r="25" spans="1:10" ht="13.5" thickBot="1" x14ac:dyDescent="0.25">
      <c r="A25" s="74" t="s">
        <v>37</v>
      </c>
      <c r="B25" s="75"/>
      <c r="C25" s="75"/>
      <c r="D25" s="75"/>
      <c r="E25" s="75"/>
      <c r="F25" s="76"/>
      <c r="G25" s="7">
        <f>SUM(G12,G14,G22,G24)</f>
        <v>60</v>
      </c>
    </row>
    <row r="26" spans="1:10" s="23" customFormat="1" ht="18.75" customHeight="1" x14ac:dyDescent="0.2">
      <c r="A26" s="5" t="s">
        <v>38</v>
      </c>
      <c r="B26" s="55" t="s">
        <v>77</v>
      </c>
      <c r="C26" s="91"/>
      <c r="D26" s="5"/>
      <c r="E26" s="56" t="s">
        <v>29</v>
      </c>
      <c r="F26" s="9"/>
      <c r="G26" s="59">
        <v>6</v>
      </c>
      <c r="H26" s="39"/>
      <c r="I26" s="40"/>
      <c r="J26" s="20"/>
    </row>
    <row r="27" spans="1:10" s="23" customFormat="1" ht="18.75" customHeight="1" x14ac:dyDescent="0.2">
      <c r="A27" s="5"/>
      <c r="B27" s="55"/>
      <c r="C27" s="91"/>
      <c r="D27" s="5"/>
      <c r="E27" s="2" t="s">
        <v>39</v>
      </c>
      <c r="F27" s="9" t="s">
        <v>40</v>
      </c>
      <c r="G27" s="9"/>
      <c r="H27" s="39"/>
      <c r="I27" s="40"/>
      <c r="J27" s="20"/>
    </row>
    <row r="28" spans="1:10" s="23" customFormat="1" ht="20.25" customHeight="1" x14ac:dyDescent="0.2">
      <c r="A28" s="14"/>
      <c r="B28" s="67"/>
      <c r="C28" s="91"/>
      <c r="D28" s="5"/>
      <c r="E28" s="2" t="s">
        <v>41</v>
      </c>
      <c r="F28" s="9" t="s">
        <v>42</v>
      </c>
      <c r="G28" s="9"/>
      <c r="H28" s="20"/>
      <c r="I28" s="26"/>
      <c r="J28" s="20"/>
    </row>
    <row r="29" spans="1:10" s="23" customFormat="1" ht="15.75" customHeight="1" x14ac:dyDescent="0.2">
      <c r="A29" s="14"/>
      <c r="B29" s="67"/>
      <c r="C29" s="91"/>
      <c r="D29" s="5"/>
      <c r="E29" s="2"/>
      <c r="F29" s="9"/>
      <c r="G29" s="9"/>
      <c r="H29" s="20"/>
      <c r="I29" s="26"/>
      <c r="J29" s="20"/>
    </row>
    <row r="30" spans="1:10" s="23" customFormat="1" ht="29.25" customHeight="1" x14ac:dyDescent="0.2">
      <c r="A30" s="14"/>
      <c r="B30" s="67"/>
      <c r="C30" s="91"/>
      <c r="D30" s="5"/>
      <c r="E30" s="2" t="s">
        <v>43</v>
      </c>
      <c r="F30" s="9" t="s">
        <v>44</v>
      </c>
      <c r="G30" s="60">
        <v>6</v>
      </c>
      <c r="H30" s="20"/>
      <c r="I30" s="26"/>
      <c r="J30" s="20"/>
    </row>
    <row r="31" spans="1:10" s="23" customFormat="1" ht="26.25" customHeight="1" x14ac:dyDescent="0.2">
      <c r="A31" s="14"/>
      <c r="B31" s="67"/>
      <c r="C31" s="91"/>
      <c r="D31" s="5"/>
      <c r="E31" s="2" t="s">
        <v>45</v>
      </c>
      <c r="F31" s="9" t="s">
        <v>46</v>
      </c>
      <c r="G31" s="60">
        <v>6</v>
      </c>
      <c r="H31" s="20"/>
      <c r="I31" s="26"/>
      <c r="J31" s="20"/>
    </row>
    <row r="32" spans="1:10" ht="26.25" thickBot="1" x14ac:dyDescent="0.25">
      <c r="A32" s="38"/>
      <c r="B32" s="67"/>
      <c r="C32" s="67"/>
      <c r="D32" s="5"/>
      <c r="E32" s="2" t="s">
        <v>47</v>
      </c>
      <c r="F32" s="43" t="s">
        <v>48</v>
      </c>
      <c r="G32" s="59">
        <v>6</v>
      </c>
      <c r="H32" s="32"/>
      <c r="I32" s="33"/>
      <c r="J32" s="32"/>
    </row>
    <row r="33" spans="1:10" ht="13.5" customHeight="1" thickBot="1" x14ac:dyDescent="0.25">
      <c r="A33" s="74" t="s">
        <v>49</v>
      </c>
      <c r="B33" s="75"/>
      <c r="C33" s="75"/>
      <c r="D33" s="75"/>
      <c r="E33" s="75"/>
      <c r="F33" s="76"/>
      <c r="G33" s="7">
        <f>SUM(G26:G32)</f>
        <v>24</v>
      </c>
      <c r="H33" s="32"/>
      <c r="I33" s="32"/>
      <c r="J33" s="32"/>
    </row>
    <row r="34" spans="1:10" ht="13.5" thickBot="1" x14ac:dyDescent="0.25">
      <c r="A34" s="65" t="s">
        <v>50</v>
      </c>
      <c r="B34" s="27" t="s">
        <v>51</v>
      </c>
      <c r="C34" s="27"/>
      <c r="D34" s="72"/>
      <c r="E34" s="73"/>
      <c r="F34" s="73"/>
      <c r="G34" s="45">
        <v>12</v>
      </c>
    </row>
    <row r="35" spans="1:10" ht="13.5" thickBot="1" x14ac:dyDescent="0.25">
      <c r="A35" s="74" t="s">
        <v>52</v>
      </c>
      <c r="B35" s="75"/>
      <c r="C35" s="75"/>
      <c r="D35" s="75"/>
      <c r="E35" s="75"/>
      <c r="F35" s="76"/>
      <c r="G35" s="46">
        <f>G34</f>
        <v>12</v>
      </c>
    </row>
    <row r="36" spans="1:10" ht="26.25" thickBot="1" x14ac:dyDescent="0.25">
      <c r="A36" s="29" t="s">
        <v>53</v>
      </c>
      <c r="B36" s="28" t="s">
        <v>54</v>
      </c>
      <c r="C36" s="28" t="s">
        <v>74</v>
      </c>
      <c r="D36" s="77" t="s">
        <v>75</v>
      </c>
      <c r="E36" s="78"/>
      <c r="F36" s="79"/>
      <c r="G36" s="10" t="s">
        <v>76</v>
      </c>
    </row>
    <row r="37" spans="1:10" ht="13.5" thickBot="1" x14ac:dyDescent="0.25">
      <c r="A37" s="74" t="s">
        <v>55</v>
      </c>
      <c r="B37" s="75"/>
      <c r="C37" s="75"/>
      <c r="D37" s="75"/>
      <c r="E37" s="75"/>
      <c r="F37" s="76"/>
      <c r="G37" s="11">
        <v>12</v>
      </c>
    </row>
    <row r="38" spans="1:10" ht="51.75" thickBot="1" x14ac:dyDescent="0.25">
      <c r="A38" s="66" t="s">
        <v>56</v>
      </c>
      <c r="B38" s="28" t="s">
        <v>57</v>
      </c>
      <c r="C38" s="28">
        <v>1</v>
      </c>
      <c r="D38" s="77" t="s">
        <v>58</v>
      </c>
      <c r="E38" s="78"/>
      <c r="F38" s="79"/>
      <c r="G38" s="10">
        <v>12</v>
      </c>
    </row>
    <row r="39" spans="1:10" ht="13.5" thickBot="1" x14ac:dyDescent="0.25">
      <c r="A39" s="74" t="s">
        <v>59</v>
      </c>
      <c r="B39" s="75"/>
      <c r="C39" s="75"/>
      <c r="D39" s="75"/>
      <c r="E39" s="75"/>
      <c r="F39" s="76"/>
      <c r="G39" s="7">
        <f>SUM(G38:G38)</f>
        <v>12</v>
      </c>
    </row>
    <row r="40" spans="1:10" ht="27" customHeight="1" thickBot="1" x14ac:dyDescent="0.25">
      <c r="A40" s="69" t="s">
        <v>60</v>
      </c>
      <c r="B40" s="70"/>
      <c r="C40" s="70"/>
      <c r="D40" s="70"/>
      <c r="E40" s="70"/>
      <c r="F40" s="71"/>
      <c r="G40" s="17">
        <f>G25+G33+G35+G37+G39</f>
        <v>120</v>
      </c>
    </row>
    <row r="41" spans="1:10" x14ac:dyDescent="0.2">
      <c r="A41" s="15"/>
      <c r="B41" s="16"/>
      <c r="C41" s="16"/>
      <c r="D41" s="15"/>
      <c r="E41" s="15"/>
      <c r="F41" s="15"/>
      <c r="G41" s="15"/>
    </row>
    <row r="42" spans="1:10" x14ac:dyDescent="0.2">
      <c r="A42" s="63"/>
    </row>
    <row r="43" spans="1:10" customFormat="1" ht="17.25" customHeight="1" x14ac:dyDescent="0.2">
      <c r="A43" s="30"/>
      <c r="B43" s="31"/>
      <c r="C43" s="31"/>
      <c r="D43" s="31"/>
      <c r="E43" s="31"/>
      <c r="F43" s="31"/>
      <c r="G43" s="31"/>
    </row>
    <row r="44" spans="1:10" customFormat="1" x14ac:dyDescent="0.2">
      <c r="A44" s="31"/>
      <c r="B44" s="31"/>
      <c r="C44" s="31"/>
      <c r="D44" s="31"/>
      <c r="E44" s="31"/>
      <c r="F44" s="31"/>
      <c r="G44" s="31"/>
    </row>
    <row r="45" spans="1:10" customFormat="1" x14ac:dyDescent="0.2">
      <c r="A45" s="35"/>
      <c r="B45" s="31"/>
      <c r="C45" s="31"/>
      <c r="D45" s="31"/>
      <c r="E45" s="31"/>
      <c r="F45" s="31"/>
      <c r="G45" s="31"/>
    </row>
    <row r="46" spans="1:10" customFormat="1" x14ac:dyDescent="0.2">
      <c r="A46" s="35"/>
      <c r="B46" s="31"/>
      <c r="C46" s="31"/>
      <c r="D46" s="31"/>
      <c r="E46" s="31"/>
      <c r="F46" s="31"/>
      <c r="G46" s="31"/>
    </row>
    <row r="47" spans="1:10" ht="14.25" customHeight="1" x14ac:dyDescent="0.2">
      <c r="A47" s="18"/>
      <c r="B47" s="6"/>
      <c r="C47" s="6"/>
    </row>
    <row r="48" spans="1:10" x14ac:dyDescent="0.2">
      <c r="B48" s="6"/>
      <c r="C48" s="6"/>
    </row>
    <row r="49" spans="2:3" x14ac:dyDescent="0.2">
      <c r="B49" s="6"/>
      <c r="C49" s="6"/>
    </row>
    <row r="50" spans="2:3" x14ac:dyDescent="0.2">
      <c r="B50" s="6"/>
      <c r="C50" s="6"/>
    </row>
    <row r="51" spans="2:3" x14ac:dyDescent="0.2">
      <c r="B51" s="6"/>
      <c r="C51" s="6"/>
    </row>
    <row r="52" spans="2:3" x14ac:dyDescent="0.2">
      <c r="B52" s="6"/>
      <c r="C52" s="6"/>
    </row>
  </sheetData>
  <mergeCells count="29">
    <mergeCell ref="A1:E1"/>
    <mergeCell ref="A2:F2"/>
    <mergeCell ref="A4:E4"/>
    <mergeCell ref="A5:E5"/>
    <mergeCell ref="A9:B9"/>
    <mergeCell ref="C9:D9"/>
    <mergeCell ref="E9:G9"/>
    <mergeCell ref="A33:F33"/>
    <mergeCell ref="A11:A22"/>
    <mergeCell ref="B11:B22"/>
    <mergeCell ref="C11:C12"/>
    <mergeCell ref="E12:F12"/>
    <mergeCell ref="C13:C14"/>
    <mergeCell ref="D14:F14"/>
    <mergeCell ref="C15:C22"/>
    <mergeCell ref="D15:D21"/>
    <mergeCell ref="E22:F22"/>
    <mergeCell ref="B23:B24"/>
    <mergeCell ref="C23:C24"/>
    <mergeCell ref="E24:F24"/>
    <mergeCell ref="A25:F25"/>
    <mergeCell ref="C26:C31"/>
    <mergeCell ref="A40:F40"/>
    <mergeCell ref="D34:F34"/>
    <mergeCell ref="A35:F35"/>
    <mergeCell ref="D36:F36"/>
    <mergeCell ref="A37:F37"/>
    <mergeCell ref="D38:F38"/>
    <mergeCell ref="A39:F39"/>
  </mergeCells>
  <pageMargins left="0.23622047244094491" right="0.23622047244094491" top="0.74803149606299213" bottom="0.74803149606299213" header="0.31496062992125984" footer="0.31496062992125984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topLeftCell="A29" zoomScaleNormal="100" workbookViewId="0">
      <selection sqref="A1:G40"/>
    </sheetView>
  </sheetViews>
  <sheetFormatPr defaultColWidth="9.140625" defaultRowHeight="12.75" x14ac:dyDescent="0.2"/>
  <cols>
    <col min="1" max="1" width="16.7109375" style="6" customWidth="1"/>
    <col min="2" max="2" width="4.7109375" style="19" customWidth="1"/>
    <col min="3" max="3" width="3.7109375" style="19" customWidth="1"/>
    <col min="4" max="4" width="23.42578125" style="6" customWidth="1"/>
    <col min="5" max="5" width="30.7109375" style="6" customWidth="1"/>
    <col min="6" max="6" width="14.7109375" style="6" customWidth="1"/>
    <col min="7" max="7" width="12.7109375" style="6" customWidth="1"/>
    <col min="8" max="8" width="6.7109375" style="6" customWidth="1"/>
    <col min="9" max="16384" width="9.140625" style="6"/>
  </cols>
  <sheetData>
    <row r="1" spans="1:7" s="34" customFormat="1" ht="25.5" customHeight="1" x14ac:dyDescent="0.25">
      <c r="A1" s="104" t="s">
        <v>78</v>
      </c>
      <c r="B1" s="104"/>
      <c r="C1" s="104"/>
      <c r="D1" s="104"/>
      <c r="E1" s="104"/>
      <c r="F1" s="64"/>
      <c r="G1" s="64"/>
    </row>
    <row r="2" spans="1:7" s="34" customFormat="1" ht="29.25" customHeight="1" x14ac:dyDescent="0.2">
      <c r="A2" s="93" t="s">
        <v>61</v>
      </c>
      <c r="B2" s="93"/>
      <c r="C2" s="93"/>
      <c r="D2" s="93"/>
      <c r="E2" s="93"/>
      <c r="F2" s="93"/>
      <c r="G2" s="64"/>
    </row>
    <row r="3" spans="1:7" s="34" customFormat="1" ht="18.75" customHeight="1" x14ac:dyDescent="0.2">
      <c r="A3" s="64" t="s">
        <v>62</v>
      </c>
      <c r="B3" s="64"/>
      <c r="C3" s="64"/>
      <c r="D3" s="64"/>
      <c r="E3" s="64"/>
      <c r="F3" s="64"/>
      <c r="G3" s="64"/>
    </row>
    <row r="4" spans="1:7" s="34" customFormat="1" ht="23.25" customHeight="1" x14ac:dyDescent="0.2">
      <c r="A4" s="92" t="s">
        <v>63</v>
      </c>
      <c r="B4" s="92"/>
      <c r="C4" s="92"/>
      <c r="D4" s="92"/>
      <c r="E4" s="92"/>
      <c r="F4" s="64"/>
      <c r="G4" s="64"/>
    </row>
    <row r="5" spans="1:7" s="34" customFormat="1" ht="15" x14ac:dyDescent="0.2">
      <c r="A5" s="94"/>
      <c r="B5" s="94"/>
      <c r="C5" s="94"/>
      <c r="D5" s="94"/>
      <c r="E5" s="94"/>
      <c r="F5" s="64"/>
      <c r="G5" s="64"/>
    </row>
    <row r="6" spans="1:7" ht="13.5" thickBot="1" x14ac:dyDescent="0.25">
      <c r="A6" s="15"/>
      <c r="B6" s="16"/>
      <c r="C6" s="16"/>
      <c r="D6" s="15"/>
      <c r="E6" s="15"/>
      <c r="F6" s="15"/>
      <c r="G6" s="15"/>
    </row>
    <row r="7" spans="1:7" ht="13.5" hidden="1" thickBot="1" x14ac:dyDescent="0.25">
      <c r="A7" s="15"/>
      <c r="B7" s="16"/>
      <c r="C7" s="16"/>
      <c r="D7" s="15"/>
      <c r="E7" s="15"/>
      <c r="F7" s="15"/>
      <c r="G7" s="15"/>
    </row>
    <row r="8" spans="1:7" ht="13.5" hidden="1" thickBot="1" x14ac:dyDescent="0.25"/>
    <row r="9" spans="1:7" ht="27" customHeight="1" thickBot="1" x14ac:dyDescent="0.25">
      <c r="A9" s="95" t="s">
        <v>3</v>
      </c>
      <c r="B9" s="96"/>
      <c r="C9" s="97" t="s">
        <v>4</v>
      </c>
      <c r="D9" s="98"/>
      <c r="E9" s="99" t="s">
        <v>5</v>
      </c>
      <c r="F9" s="100"/>
      <c r="G9" s="101"/>
    </row>
    <row r="10" spans="1:7" s="18" customFormat="1" ht="39" thickBot="1" x14ac:dyDescent="0.25">
      <c r="A10" s="22" t="s">
        <v>6</v>
      </c>
      <c r="B10" s="7" t="s">
        <v>7</v>
      </c>
      <c r="C10" s="7" t="s">
        <v>8</v>
      </c>
      <c r="D10" s="24" t="s">
        <v>6</v>
      </c>
      <c r="E10" s="25" t="s">
        <v>9</v>
      </c>
      <c r="F10" s="21" t="s">
        <v>10</v>
      </c>
      <c r="G10" s="7" t="s">
        <v>11</v>
      </c>
    </row>
    <row r="11" spans="1:7" ht="32.25" customHeight="1" x14ac:dyDescent="0.2">
      <c r="A11" s="80" t="s">
        <v>12</v>
      </c>
      <c r="B11" s="80" t="s">
        <v>13</v>
      </c>
      <c r="C11" s="80">
        <v>1</v>
      </c>
      <c r="D11" s="4" t="s">
        <v>14</v>
      </c>
      <c r="E11" s="3" t="s">
        <v>15</v>
      </c>
      <c r="F11" s="12" t="s">
        <v>16</v>
      </c>
      <c r="G11" s="12">
        <v>8</v>
      </c>
    </row>
    <row r="12" spans="1:7" ht="13.5" thickBot="1" x14ac:dyDescent="0.25">
      <c r="A12" s="80"/>
      <c r="B12" s="80"/>
      <c r="C12" s="81"/>
      <c r="D12" s="51"/>
      <c r="E12" s="82" t="s">
        <v>17</v>
      </c>
      <c r="F12" s="83"/>
      <c r="G12" s="57">
        <f>SUM(G11:G11)</f>
        <v>8</v>
      </c>
    </row>
    <row r="13" spans="1:7" ht="25.5" x14ac:dyDescent="0.2">
      <c r="A13" s="80"/>
      <c r="B13" s="80"/>
      <c r="C13" s="84">
        <v>2</v>
      </c>
      <c r="D13" s="47" t="s">
        <v>18</v>
      </c>
      <c r="E13" s="1" t="s">
        <v>19</v>
      </c>
      <c r="F13" s="50" t="s">
        <v>20</v>
      </c>
      <c r="G13" s="13">
        <v>8</v>
      </c>
    </row>
    <row r="14" spans="1:7" ht="13.5" thickBot="1" x14ac:dyDescent="0.25">
      <c r="A14" s="80"/>
      <c r="B14" s="80"/>
      <c r="C14" s="85"/>
      <c r="D14" s="82" t="s">
        <v>17</v>
      </c>
      <c r="E14" s="86"/>
      <c r="F14" s="86"/>
      <c r="G14" s="57">
        <f>SUM(G13:G13)</f>
        <v>8</v>
      </c>
    </row>
    <row r="15" spans="1:7" x14ac:dyDescent="0.2">
      <c r="A15" s="80"/>
      <c r="B15" s="80"/>
      <c r="C15" s="87">
        <v>3</v>
      </c>
      <c r="D15" s="89" t="s">
        <v>21</v>
      </c>
      <c r="E15" s="1" t="s">
        <v>64</v>
      </c>
      <c r="F15" s="13" t="s">
        <v>23</v>
      </c>
      <c r="G15" s="13">
        <v>6</v>
      </c>
    </row>
    <row r="16" spans="1:7" ht="38.25" x14ac:dyDescent="0.2">
      <c r="A16" s="80"/>
      <c r="B16" s="80"/>
      <c r="C16" s="87"/>
      <c r="D16" s="89"/>
      <c r="E16" s="1" t="s">
        <v>73</v>
      </c>
      <c r="F16" s="49" t="s">
        <v>24</v>
      </c>
      <c r="G16" s="49">
        <v>6</v>
      </c>
    </row>
    <row r="17" spans="1:11" ht="25.5" x14ac:dyDescent="0.2">
      <c r="A17" s="80"/>
      <c r="B17" s="80"/>
      <c r="C17" s="87"/>
      <c r="D17" s="89"/>
      <c r="E17" s="1" t="s">
        <v>65</v>
      </c>
      <c r="F17" s="49" t="s">
        <v>26</v>
      </c>
      <c r="G17" s="49">
        <v>9</v>
      </c>
    </row>
    <row r="18" spans="1:11" x14ac:dyDescent="0.2">
      <c r="A18" s="80"/>
      <c r="B18" s="80"/>
      <c r="C18" s="87"/>
      <c r="D18" s="89"/>
      <c r="E18" s="1" t="s">
        <v>66</v>
      </c>
      <c r="F18" s="13" t="s">
        <v>67</v>
      </c>
      <c r="G18" s="13">
        <v>6</v>
      </c>
    </row>
    <row r="19" spans="1:11" ht="41.25" customHeight="1" x14ac:dyDescent="0.2">
      <c r="A19" s="80"/>
      <c r="B19" s="80"/>
      <c r="C19" s="87"/>
      <c r="D19" s="89"/>
      <c r="E19" s="1" t="s">
        <v>68</v>
      </c>
      <c r="F19" s="49" t="s">
        <v>69</v>
      </c>
      <c r="G19" s="61">
        <v>9</v>
      </c>
    </row>
    <row r="20" spans="1:11" ht="13.5" thickBot="1" x14ac:dyDescent="0.25">
      <c r="A20" s="80"/>
      <c r="B20" s="80"/>
      <c r="C20" s="88"/>
      <c r="D20" s="8"/>
      <c r="E20" s="82" t="s">
        <v>17</v>
      </c>
      <c r="F20" s="83"/>
      <c r="G20" s="57">
        <f>SUM(G15:G19)</f>
        <v>36</v>
      </c>
    </row>
    <row r="21" spans="1:11" ht="26.25" thickBot="1" x14ac:dyDescent="0.25">
      <c r="A21" s="67"/>
      <c r="B21" s="80"/>
      <c r="C21" s="80">
        <v>4</v>
      </c>
      <c r="D21" s="52" t="s">
        <v>34</v>
      </c>
      <c r="E21" s="3" t="s">
        <v>70</v>
      </c>
      <c r="F21" s="48" t="s">
        <v>36</v>
      </c>
      <c r="G21" s="58">
        <v>8</v>
      </c>
    </row>
    <row r="22" spans="1:11" ht="13.5" thickBot="1" x14ac:dyDescent="0.25">
      <c r="A22" s="67"/>
      <c r="B22" s="80"/>
      <c r="C22" s="80"/>
      <c r="D22" s="8"/>
      <c r="E22" s="82" t="s">
        <v>17</v>
      </c>
      <c r="F22" s="83"/>
      <c r="G22" s="53">
        <f>SUM(G21:G21)</f>
        <v>8</v>
      </c>
    </row>
    <row r="23" spans="1:11" ht="13.5" thickBot="1" x14ac:dyDescent="0.25">
      <c r="A23" s="74" t="s">
        <v>37</v>
      </c>
      <c r="B23" s="75"/>
      <c r="C23" s="75"/>
      <c r="D23" s="75"/>
      <c r="E23" s="75"/>
      <c r="F23" s="76"/>
      <c r="G23" s="7">
        <f>SUM(G12,G14,G20,G22)</f>
        <v>60</v>
      </c>
    </row>
    <row r="24" spans="1:11" s="23" customFormat="1" ht="18.75" customHeight="1" x14ac:dyDescent="0.2">
      <c r="A24" s="5" t="s">
        <v>38</v>
      </c>
      <c r="B24" s="55"/>
      <c r="C24" s="91"/>
      <c r="D24" s="5"/>
      <c r="E24" s="56" t="s">
        <v>29</v>
      </c>
      <c r="F24" s="9"/>
      <c r="G24" s="59">
        <v>6</v>
      </c>
      <c r="H24" s="36"/>
      <c r="I24" s="39"/>
      <c r="J24" s="40"/>
      <c r="K24" s="20"/>
    </row>
    <row r="25" spans="1:11" s="23" customFormat="1" ht="18" customHeight="1" x14ac:dyDescent="0.2">
      <c r="A25" s="5"/>
      <c r="B25" s="55"/>
      <c r="C25" s="91"/>
      <c r="D25" s="5"/>
      <c r="E25" s="2" t="s">
        <v>39</v>
      </c>
      <c r="F25" s="9" t="s">
        <v>40</v>
      </c>
      <c r="G25" s="9"/>
      <c r="H25" s="36"/>
      <c r="I25" s="39"/>
      <c r="J25" s="40"/>
      <c r="K25" s="20"/>
    </row>
    <row r="26" spans="1:11" s="23" customFormat="1" ht="19.5" customHeight="1" x14ac:dyDescent="0.2">
      <c r="A26" s="14"/>
      <c r="B26" s="67"/>
      <c r="C26" s="91"/>
      <c r="D26" s="5"/>
      <c r="E26" s="2" t="s">
        <v>41</v>
      </c>
      <c r="F26" s="9" t="s">
        <v>42</v>
      </c>
      <c r="G26" s="9"/>
      <c r="I26" s="20"/>
      <c r="J26" s="26"/>
      <c r="K26" s="20"/>
    </row>
    <row r="27" spans="1:11" s="23" customFormat="1" ht="15.75" customHeight="1" x14ac:dyDescent="0.2">
      <c r="A27" s="14"/>
      <c r="B27" s="67"/>
      <c r="C27" s="91"/>
      <c r="D27" s="5"/>
      <c r="E27" s="2"/>
      <c r="F27" s="9"/>
      <c r="G27" s="9"/>
      <c r="I27" s="20"/>
      <c r="J27" s="26"/>
      <c r="K27" s="20"/>
    </row>
    <row r="28" spans="1:11" s="23" customFormat="1" ht="26.25" customHeight="1" x14ac:dyDescent="0.2">
      <c r="A28" s="14"/>
      <c r="B28" s="67"/>
      <c r="C28" s="91"/>
      <c r="D28" s="5"/>
      <c r="E28" s="2" t="s">
        <v>71</v>
      </c>
      <c r="F28" s="9" t="s">
        <v>28</v>
      </c>
      <c r="G28" s="62">
        <v>6</v>
      </c>
      <c r="I28" s="20"/>
      <c r="J28" s="26"/>
      <c r="K28" s="20"/>
    </row>
    <row r="29" spans="1:11" s="23" customFormat="1" ht="26.25" customHeight="1" x14ac:dyDescent="0.2">
      <c r="A29" s="14"/>
      <c r="B29" s="67"/>
      <c r="C29" s="91"/>
      <c r="D29" s="5"/>
      <c r="E29" s="2" t="s">
        <v>72</v>
      </c>
      <c r="F29" s="9" t="s">
        <v>69</v>
      </c>
      <c r="G29" s="62">
        <v>6</v>
      </c>
      <c r="I29" s="20"/>
      <c r="J29" s="26"/>
      <c r="K29" s="20"/>
    </row>
    <row r="30" spans="1:11" ht="26.25" thickBot="1" x14ac:dyDescent="0.25">
      <c r="A30" s="38"/>
      <c r="B30" s="67"/>
      <c r="C30" s="37"/>
      <c r="D30" s="38"/>
      <c r="E30" s="42" t="s">
        <v>47</v>
      </c>
      <c r="F30" s="44" t="s">
        <v>48</v>
      </c>
      <c r="G30" s="59">
        <v>6</v>
      </c>
      <c r="I30" s="32"/>
      <c r="J30" s="33"/>
      <c r="K30" s="32"/>
    </row>
    <row r="31" spans="1:11" ht="13.5" thickBot="1" x14ac:dyDescent="0.25">
      <c r="A31" s="102" t="s">
        <v>49</v>
      </c>
      <c r="B31" s="75"/>
      <c r="C31" s="75"/>
      <c r="D31" s="75"/>
      <c r="E31" s="75"/>
      <c r="F31" s="103"/>
      <c r="G31" s="54">
        <f>SUM(G24:G30)</f>
        <v>24</v>
      </c>
      <c r="I31" s="32"/>
      <c r="J31" s="32"/>
      <c r="K31" s="32"/>
    </row>
    <row r="32" spans="1:11" ht="13.5" thickBot="1" x14ac:dyDescent="0.25">
      <c r="A32" s="65" t="s">
        <v>50</v>
      </c>
      <c r="B32" s="27" t="s">
        <v>51</v>
      </c>
      <c r="C32" s="27"/>
      <c r="D32" s="72"/>
      <c r="E32" s="73"/>
      <c r="F32" s="73"/>
      <c r="G32" s="45">
        <v>12</v>
      </c>
    </row>
    <row r="33" spans="1:7" ht="13.5" thickBot="1" x14ac:dyDescent="0.25">
      <c r="A33" s="74" t="s">
        <v>52</v>
      </c>
      <c r="B33" s="75"/>
      <c r="C33" s="75"/>
      <c r="D33" s="75"/>
      <c r="E33" s="75"/>
      <c r="F33" s="76"/>
      <c r="G33" s="46">
        <f>G32</f>
        <v>12</v>
      </c>
    </row>
    <row r="34" spans="1:7" ht="26.25" thickBot="1" x14ac:dyDescent="0.25">
      <c r="A34" s="29" t="s">
        <v>53</v>
      </c>
      <c r="B34" s="28" t="s">
        <v>54</v>
      </c>
      <c r="C34" s="28" t="s">
        <v>74</v>
      </c>
      <c r="D34" s="77" t="s">
        <v>75</v>
      </c>
      <c r="E34" s="78"/>
      <c r="F34" s="79"/>
      <c r="G34" s="10" t="s">
        <v>76</v>
      </c>
    </row>
    <row r="35" spans="1:7" ht="13.5" thickBot="1" x14ac:dyDescent="0.25">
      <c r="A35" s="74" t="s">
        <v>55</v>
      </c>
      <c r="B35" s="75"/>
      <c r="C35" s="75"/>
      <c r="D35" s="75"/>
      <c r="E35" s="75"/>
      <c r="F35" s="76"/>
      <c r="G35" s="11">
        <v>12</v>
      </c>
    </row>
    <row r="36" spans="1:7" ht="51.75" thickBot="1" x14ac:dyDescent="0.25">
      <c r="A36" s="66" t="s">
        <v>56</v>
      </c>
      <c r="B36" s="28" t="s">
        <v>57</v>
      </c>
      <c r="C36" s="28">
        <v>1</v>
      </c>
      <c r="D36" s="77" t="s">
        <v>58</v>
      </c>
      <c r="E36" s="78"/>
      <c r="F36" s="79"/>
      <c r="G36" s="10">
        <v>12</v>
      </c>
    </row>
    <row r="37" spans="1:7" ht="13.5" thickBot="1" x14ac:dyDescent="0.25">
      <c r="A37" s="74" t="s">
        <v>59</v>
      </c>
      <c r="B37" s="75"/>
      <c r="C37" s="75"/>
      <c r="D37" s="75"/>
      <c r="E37" s="75"/>
      <c r="F37" s="76"/>
      <c r="G37" s="7">
        <f>SUM(G36:G36)</f>
        <v>12</v>
      </c>
    </row>
    <row r="38" spans="1:7" ht="27" customHeight="1" thickBot="1" x14ac:dyDescent="0.25">
      <c r="A38" s="69" t="s">
        <v>60</v>
      </c>
      <c r="B38" s="70"/>
      <c r="C38" s="70"/>
      <c r="D38" s="70"/>
      <c r="E38" s="70"/>
      <c r="F38" s="71"/>
      <c r="G38" s="17">
        <f>G23+G31+G33+G35+G37</f>
        <v>120</v>
      </c>
    </row>
    <row r="39" spans="1:7" x14ac:dyDescent="0.2">
      <c r="A39" s="15"/>
      <c r="B39" s="16"/>
      <c r="C39" s="16"/>
      <c r="D39" s="15"/>
      <c r="E39" s="15"/>
      <c r="F39" s="15"/>
      <c r="G39" s="15"/>
    </row>
    <row r="40" spans="1:7" x14ac:dyDescent="0.2">
      <c r="A40" s="63"/>
    </row>
    <row r="41" spans="1:7" customFormat="1" ht="17.25" customHeight="1" x14ac:dyDescent="0.2">
      <c r="A41" s="30"/>
      <c r="B41" s="31"/>
      <c r="C41" s="31"/>
      <c r="D41" s="31"/>
      <c r="E41" s="31"/>
      <c r="F41" s="31"/>
      <c r="G41" s="31"/>
    </row>
    <row r="42" spans="1:7" customFormat="1" x14ac:dyDescent="0.2">
      <c r="A42" s="31"/>
      <c r="B42" s="31"/>
      <c r="C42" s="31"/>
      <c r="D42" s="31"/>
      <c r="E42" s="31"/>
      <c r="F42" s="31"/>
      <c r="G42" s="31"/>
    </row>
    <row r="43" spans="1:7" customFormat="1" x14ac:dyDescent="0.2">
      <c r="A43" s="35"/>
      <c r="B43" s="31"/>
      <c r="C43" s="31"/>
      <c r="D43" s="31"/>
      <c r="E43" s="31"/>
      <c r="F43" s="31"/>
      <c r="G43" s="31"/>
    </row>
    <row r="44" spans="1:7" customFormat="1" x14ac:dyDescent="0.2">
      <c r="A44" s="35"/>
      <c r="B44" s="31"/>
      <c r="C44" s="31"/>
      <c r="D44" s="31"/>
      <c r="E44" s="31"/>
      <c r="F44" s="31"/>
      <c r="G44" s="31"/>
    </row>
    <row r="45" spans="1:7" ht="14.25" customHeight="1" x14ac:dyDescent="0.2">
      <c r="A45" s="18"/>
      <c r="B45" s="6"/>
      <c r="C45" s="6"/>
    </row>
    <row r="46" spans="1:7" x14ac:dyDescent="0.2">
      <c r="B46" s="6"/>
      <c r="C46" s="6"/>
    </row>
    <row r="47" spans="1:7" x14ac:dyDescent="0.2">
      <c r="B47" s="6"/>
      <c r="C47" s="6"/>
    </row>
    <row r="48" spans="1:7" x14ac:dyDescent="0.2">
      <c r="B48" s="6"/>
      <c r="C48" s="6"/>
    </row>
    <row r="49" spans="2:3" x14ac:dyDescent="0.2">
      <c r="B49" s="6"/>
      <c r="C49" s="6"/>
    </row>
    <row r="50" spans="2:3" x14ac:dyDescent="0.2">
      <c r="B50" s="6"/>
      <c r="C50" s="6"/>
    </row>
  </sheetData>
  <mergeCells count="29">
    <mergeCell ref="A1:E1"/>
    <mergeCell ref="A2:F2"/>
    <mergeCell ref="A4:E4"/>
    <mergeCell ref="A5:E5"/>
    <mergeCell ref="A9:B9"/>
    <mergeCell ref="C9:D9"/>
    <mergeCell ref="E9:G9"/>
    <mergeCell ref="A31:F31"/>
    <mergeCell ref="A11:A20"/>
    <mergeCell ref="B11:B20"/>
    <mergeCell ref="C11:C12"/>
    <mergeCell ref="E12:F12"/>
    <mergeCell ref="C13:C14"/>
    <mergeCell ref="D14:F14"/>
    <mergeCell ref="C15:C20"/>
    <mergeCell ref="D15:D19"/>
    <mergeCell ref="E20:F20"/>
    <mergeCell ref="B21:B22"/>
    <mergeCell ref="C21:C22"/>
    <mergeCell ref="E22:F22"/>
    <mergeCell ref="A23:F23"/>
    <mergeCell ref="C24:C29"/>
    <mergeCell ref="A38:F38"/>
    <mergeCell ref="D32:F32"/>
    <mergeCell ref="A33:F33"/>
    <mergeCell ref="D34:F34"/>
    <mergeCell ref="A35:F35"/>
    <mergeCell ref="D36:F36"/>
    <mergeCell ref="A37:F37"/>
  </mergeCells>
  <pageMargins left="0.23622047244094491" right="0.23622047244094491" top="0.74803149606299213" bottom="0.74803149606299213" header="0.31496062992125984" footer="0.31496062992125984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LM-63 Impresa</vt:lpstr>
      <vt:lpstr>LM - 63 P.A.</vt:lpstr>
    </vt:vector>
  </TitlesOfParts>
  <Manager/>
  <Company>UNIUD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CESV</dc:creator>
  <cp:keywords/>
  <dc:description/>
  <cp:lastModifiedBy>Rosanna Zanuttini</cp:lastModifiedBy>
  <cp:revision/>
  <cp:lastPrinted>2020-05-18T11:34:06Z</cp:lastPrinted>
  <dcterms:created xsi:type="dcterms:W3CDTF">2004-02-25T13:53:34Z</dcterms:created>
  <dcterms:modified xsi:type="dcterms:W3CDTF">2020-05-18T11:34:12Z</dcterms:modified>
  <cp:category/>
  <cp:contentStatus/>
</cp:coreProperties>
</file>