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4400" windowHeight="12705" tabRatio="930" activeTab="0"/>
  </bookViews>
  <sheets>
    <sheet name="LM-63 Impresa + PA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<sst xmlns="http://schemas.openxmlformats.org/spreadsheetml/2006/main" count="67" uniqueCount="61">
  <si>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>a scelta studente</t>
  </si>
  <si>
    <t>ulteriori attività formative (art.10, comma 5, lettera d)</t>
  </si>
  <si>
    <t>Totale prova finale e lingua straniera</t>
  </si>
  <si>
    <t>Attività formative</t>
  </si>
  <si>
    <t>CFU</t>
  </si>
  <si>
    <t>SSD (1) afferenza insegnamento</t>
  </si>
  <si>
    <t>Tipologie attività formative</t>
  </si>
  <si>
    <t>Totale altre attività formative</t>
  </si>
  <si>
    <t>Ambiti disciplinari</t>
  </si>
  <si>
    <t>Denominazione</t>
  </si>
  <si>
    <t>Tip.</t>
  </si>
  <si>
    <t>N.</t>
  </si>
  <si>
    <t>caratterizzanti</t>
  </si>
  <si>
    <t>b</t>
  </si>
  <si>
    <t>d</t>
  </si>
  <si>
    <t>e</t>
  </si>
  <si>
    <t>Prova finale</t>
  </si>
  <si>
    <t>f</t>
  </si>
  <si>
    <t>Totale ambito</t>
  </si>
  <si>
    <t>Totale attività caratterizzanti</t>
  </si>
  <si>
    <t>Totale affini e integrative</t>
  </si>
  <si>
    <t>Totale a scelta studente</t>
  </si>
  <si>
    <t>TOTALE GENERALE</t>
  </si>
  <si>
    <t>SECS-P/08</t>
  </si>
  <si>
    <t>prova finale e lingua straniera</t>
  </si>
  <si>
    <t xml:space="preserve">Insegnamento </t>
  </si>
  <si>
    <t>INF/01</t>
  </si>
  <si>
    <t>IUS/01</t>
  </si>
  <si>
    <t>IUS/04</t>
  </si>
  <si>
    <t>IUS/07</t>
  </si>
  <si>
    <t>IUS/12</t>
  </si>
  <si>
    <t>IUS/15</t>
  </si>
  <si>
    <t>ADR - Tecniche alternative di gestione delle controversie</t>
  </si>
  <si>
    <t>Discipline statistico-quantitativo</t>
  </si>
  <si>
    <t>Discipline economico-organizative</t>
  </si>
  <si>
    <t>Digitalizzazione delle imprese e della P.A.</t>
  </si>
  <si>
    <t>A scelta tra</t>
  </si>
  <si>
    <t>Processi decisionali e organizzativi</t>
  </si>
  <si>
    <t>GEO/11</t>
  </si>
  <si>
    <t>ING-IND/35</t>
  </si>
  <si>
    <t>IUS/20</t>
  </si>
  <si>
    <t>L-LIN/01</t>
  </si>
  <si>
    <t>Trasparenza e legalità nel lavoro pubblico e privato</t>
  </si>
  <si>
    <t>Fiscalità dell'innovazione</t>
  </si>
  <si>
    <t>SPS/03</t>
  </si>
  <si>
    <t>IUS/10</t>
  </si>
  <si>
    <t>Tutela dei dati personali e responsabilità… - Modulo I</t>
  </si>
  <si>
    <t>Tutela dei dati personali e responsabilità… - Modulo II</t>
  </si>
  <si>
    <t>Comunicazione e dati</t>
  </si>
  <si>
    <t>Lingua e Tirocinio</t>
  </si>
  <si>
    <t>Curriculum Impresa</t>
  </si>
  <si>
    <t xml:space="preserve">Quadro degli insegnamenti e delle altre attività formative programmate per l'intero percorso di studi </t>
  </si>
  <si>
    <t>Corso di laurea magistrale in  Diritto per l'innovazione di imprese e pubbliche amministrazioni</t>
  </si>
  <si>
    <t>Knowledge Management e Capitale Intellettuale</t>
  </si>
  <si>
    <t>Impresa globale: proprietà industriale e contratti internazionali</t>
  </si>
  <si>
    <t>Appalti pubblici e contratti delle pubbliche amministrazioni</t>
  </si>
  <si>
    <t>Forme dell'innovazione politico-istituzionale</t>
  </si>
  <si>
    <t>Safety management e resilienza</t>
  </si>
  <si>
    <t xml:space="preserve">Project e process management </t>
  </si>
  <si>
    <t>Logistics, Trasport and International Trade Law</t>
  </si>
  <si>
    <t>Allegato B1 a.a. 2019/2020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</si>
</sst>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%"/>
    <numFmt numFmtId="192" formatCode="&quot;Attivo&quot;;&quot;Attivo&quot;;&quot;Inattivo&quot;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1" applyNumberFormat="0" applyAlignment="0" applyProtection="0"/>
    <xf numFmtId="0" fontId="8" fillId="0" borderId="2" applyNumberFormat="0" applyFill="0" applyAlignment="0" applyProtection="0"/>
    <xf numFmtId="0" fontId="9" fillId="1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0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12" fillId="2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4" fillId="6" borderId="15" xfId="0" applyFont="1" applyFill="1" applyBorder="1" applyAlignment="1">
      <alignment horizontal="center" vertical="top" wrapText="1"/>
    </xf>
    <xf numFmtId="0" fontId="0" fillId="17" borderId="16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4" fillId="6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4" fillId="6" borderId="16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4" fillId="6" borderId="19" xfId="0" applyFont="1" applyFill="1" applyBorder="1" applyAlignment="1">
      <alignment horizontal="center" vertical="top" wrapText="1"/>
    </xf>
    <xf numFmtId="0" fontId="4" fillId="6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top"/>
    </xf>
    <xf numFmtId="0" fontId="23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0" fillId="18" borderId="10" xfId="0" applyFont="1" applyFill="1" applyBorder="1" applyAlignment="1">
      <alignment horizontal="center" vertical="top" wrapText="1"/>
    </xf>
    <xf numFmtId="0" fontId="0" fillId="18" borderId="24" xfId="0" applyFont="1" applyFill="1" applyBorder="1" applyAlignment="1">
      <alignment vertical="top" wrapText="1"/>
    </xf>
    <xf numFmtId="0" fontId="0" fillId="18" borderId="25" xfId="0" applyFont="1" applyFill="1" applyBorder="1" applyAlignment="1">
      <alignment horizontal="center" vertical="top" wrapText="1"/>
    </xf>
    <xf numFmtId="0" fontId="4" fillId="18" borderId="11" xfId="0" applyFont="1" applyFill="1" applyBorder="1" applyAlignment="1">
      <alignment horizontal="center" vertical="top" wrapText="1"/>
    </xf>
    <xf numFmtId="0" fontId="4" fillId="18" borderId="15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18" borderId="26" xfId="0" applyFont="1" applyFill="1" applyBorder="1" applyAlignment="1">
      <alignment horizontal="center" vertical="top" wrapText="1"/>
    </xf>
    <xf numFmtId="0" fontId="0" fillId="17" borderId="27" xfId="0" applyFont="1" applyFill="1" applyBorder="1" applyAlignment="1">
      <alignment vertical="top" wrapText="1"/>
    </xf>
    <xf numFmtId="0" fontId="0" fillId="18" borderId="28" xfId="0" applyFont="1" applyFill="1" applyBorder="1" applyAlignment="1">
      <alignment vertical="top" wrapText="1"/>
    </xf>
    <xf numFmtId="0" fontId="0" fillId="17" borderId="16" xfId="0" applyFont="1" applyFill="1" applyBorder="1" applyAlignment="1">
      <alignment horizontal="center" vertical="top" wrapText="1"/>
    </xf>
    <xf numFmtId="0" fontId="27" fillId="19" borderId="16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top" wrapText="1"/>
    </xf>
    <xf numFmtId="0" fontId="0" fillId="17" borderId="27" xfId="0" applyFont="1" applyFill="1" applyBorder="1" applyAlignment="1">
      <alignment horizontal="center" vertical="top" wrapText="1"/>
    </xf>
    <xf numFmtId="0" fontId="0" fillId="18" borderId="16" xfId="0" applyFont="1" applyFill="1" applyBorder="1" applyAlignment="1">
      <alignment horizontal="center" vertical="top" wrapText="1"/>
    </xf>
    <xf numFmtId="0" fontId="0" fillId="18" borderId="11" xfId="0" applyFont="1" applyFill="1" applyBorder="1" applyAlignment="1">
      <alignment horizontal="center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18" borderId="2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4" fillId="6" borderId="18" xfId="0" applyFont="1" applyFill="1" applyBorder="1" applyAlignment="1">
      <alignment horizontal="left" vertical="top" wrapText="1"/>
    </xf>
    <xf numFmtId="0" fontId="4" fillId="6" borderId="30" xfId="0" applyFont="1" applyFill="1" applyBorder="1" applyAlignment="1">
      <alignment horizontal="left" vertical="top" wrapText="1"/>
    </xf>
    <xf numFmtId="0" fontId="4" fillId="6" borderId="31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14" xfId="0" applyFont="1" applyBorder="1" applyAlignment="1">
      <alignment horizontal="left" vertical="top" wrapText="1"/>
    </xf>
    <xf numFmtId="0" fontId="0" fillId="17" borderId="35" xfId="0" applyFont="1" applyFill="1" applyBorder="1" applyAlignment="1">
      <alignment horizontal="right" vertical="top" wrapText="1"/>
    </xf>
    <xf numFmtId="0" fontId="0" fillId="17" borderId="36" xfId="0" applyFont="1" applyFill="1" applyBorder="1" applyAlignment="1">
      <alignment horizontal="right" vertical="top" wrapText="1"/>
    </xf>
    <xf numFmtId="0" fontId="0" fillId="0" borderId="23" xfId="0" applyFont="1" applyBorder="1" applyAlignment="1">
      <alignment horizontal="left" vertical="top" wrapText="1"/>
    </xf>
    <xf numFmtId="0" fontId="4" fillId="6" borderId="37" xfId="0" applyFont="1" applyFill="1" applyBorder="1" applyAlignment="1">
      <alignment horizontal="left" vertical="top" wrapText="1"/>
    </xf>
    <xf numFmtId="0" fontId="4" fillId="6" borderId="21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17" borderId="38" xfId="0" applyFont="1" applyFill="1" applyBorder="1" applyAlignment="1">
      <alignment horizontal="right" vertical="top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4" fillId="0" borderId="0" xfId="0" applyFont="1" applyAlignment="1">
      <alignment horizontal="left" vertical="top"/>
    </xf>
    <xf numFmtId="0" fontId="22" fillId="0" borderId="0" xfId="0" applyFont="1" applyAlignment="1">
      <alignment horizontal="left" wrapText="1"/>
    </xf>
    <xf numFmtId="0" fontId="25" fillId="0" borderId="0" xfId="0" applyFont="1" applyAlignment="1">
      <alignment horizontal="left" vertical="top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6.7109375" style="6" customWidth="1"/>
    <col min="2" max="2" width="4.7109375" style="19" customWidth="1"/>
    <col min="3" max="3" width="3.7109375" style="19" customWidth="1"/>
    <col min="4" max="4" width="23.421875" style="6" customWidth="1"/>
    <col min="5" max="5" width="30.7109375" style="6" customWidth="1"/>
    <col min="6" max="6" width="14.7109375" style="6" customWidth="1"/>
    <col min="7" max="7" width="12.7109375" style="6" customWidth="1"/>
    <col min="8" max="16384" width="9.140625" style="6" customWidth="1"/>
  </cols>
  <sheetData>
    <row r="1" spans="1:5" s="37" customFormat="1" ht="25.5" customHeight="1">
      <c r="A1" s="87" t="s">
        <v>60</v>
      </c>
      <c r="B1" s="87"/>
      <c r="C1" s="87"/>
      <c r="D1" s="87"/>
      <c r="E1" s="87"/>
    </row>
    <row r="2" spans="1:6" s="37" customFormat="1" ht="29.25" customHeight="1">
      <c r="A2" s="88" t="s">
        <v>51</v>
      </c>
      <c r="B2" s="88"/>
      <c r="C2" s="88"/>
      <c r="D2" s="88"/>
      <c r="E2" s="88"/>
      <c r="F2" s="88"/>
    </row>
    <row r="3" s="37" customFormat="1" ht="18.75" customHeight="1">
      <c r="A3" s="37" t="s">
        <v>52</v>
      </c>
    </row>
    <row r="4" spans="1:5" s="37" customFormat="1" ht="23.25" customHeight="1">
      <c r="A4" s="89" t="s">
        <v>50</v>
      </c>
      <c r="B4" s="89"/>
      <c r="C4" s="89"/>
      <c r="D4" s="89"/>
      <c r="E4" s="89"/>
    </row>
    <row r="5" spans="1:5" s="37" customFormat="1" ht="15">
      <c r="A5" s="89"/>
      <c r="B5" s="89"/>
      <c r="C5" s="89"/>
      <c r="D5" s="89"/>
      <c r="E5" s="89"/>
    </row>
    <row r="6" spans="1:7" ht="13.5" thickBot="1">
      <c r="A6" s="15"/>
      <c r="B6" s="16"/>
      <c r="C6" s="16"/>
      <c r="D6" s="15"/>
      <c r="E6" s="15"/>
      <c r="F6" s="15"/>
      <c r="G6" s="15"/>
    </row>
    <row r="7" spans="1:7" ht="13.5" hidden="1" thickBot="1">
      <c r="A7" s="15"/>
      <c r="B7" s="16"/>
      <c r="C7" s="16"/>
      <c r="D7" s="15"/>
      <c r="E7" s="15"/>
      <c r="F7" s="15"/>
      <c r="G7" s="15"/>
    </row>
    <row r="8" ht="13.5" hidden="1" thickBot="1"/>
    <row r="9" spans="1:7" ht="27" customHeight="1" thickBot="1">
      <c r="A9" s="90" t="s">
        <v>6</v>
      </c>
      <c r="B9" s="91"/>
      <c r="C9" s="92" t="s">
        <v>8</v>
      </c>
      <c r="D9" s="93"/>
      <c r="E9" s="94" t="s">
        <v>3</v>
      </c>
      <c r="F9" s="95"/>
      <c r="G9" s="96"/>
    </row>
    <row r="10" spans="1:7" s="18" customFormat="1" ht="39" thickBot="1">
      <c r="A10" s="22" t="s">
        <v>9</v>
      </c>
      <c r="B10" s="7" t="s">
        <v>10</v>
      </c>
      <c r="C10" s="7" t="s">
        <v>11</v>
      </c>
      <c r="D10" s="24" t="s">
        <v>9</v>
      </c>
      <c r="E10" s="25" t="s">
        <v>25</v>
      </c>
      <c r="F10" s="21" t="s">
        <v>5</v>
      </c>
      <c r="G10" s="7" t="s">
        <v>4</v>
      </c>
    </row>
    <row r="11" spans="1:7" ht="32.25" customHeight="1">
      <c r="A11" s="75" t="s">
        <v>12</v>
      </c>
      <c r="B11" s="75" t="s">
        <v>13</v>
      </c>
      <c r="C11" s="75">
        <v>1</v>
      </c>
      <c r="D11" s="4" t="s">
        <v>33</v>
      </c>
      <c r="E11" s="3" t="s">
        <v>35</v>
      </c>
      <c r="F11" s="12" t="s">
        <v>26</v>
      </c>
      <c r="G11" s="12">
        <v>8</v>
      </c>
    </row>
    <row r="12" spans="1:7" ht="13.5" thickBot="1">
      <c r="A12" s="75"/>
      <c r="B12" s="75"/>
      <c r="C12" s="81"/>
      <c r="D12" s="52"/>
      <c r="E12" s="76" t="s">
        <v>18</v>
      </c>
      <c r="F12" s="77"/>
      <c r="G12" s="58">
        <f>SUM(G11:G11)</f>
        <v>8</v>
      </c>
    </row>
    <row r="13" spans="1:7" ht="25.5">
      <c r="A13" s="75"/>
      <c r="B13" s="75"/>
      <c r="C13" s="82">
        <v>2</v>
      </c>
      <c r="D13" s="48" t="s">
        <v>34</v>
      </c>
      <c r="E13" s="1" t="s">
        <v>53</v>
      </c>
      <c r="F13" s="51" t="s">
        <v>23</v>
      </c>
      <c r="G13" s="13">
        <v>8</v>
      </c>
    </row>
    <row r="14" spans="1:7" ht="13.5" thickBot="1">
      <c r="A14" s="75"/>
      <c r="B14" s="75"/>
      <c r="C14" s="83"/>
      <c r="D14" s="76" t="s">
        <v>18</v>
      </c>
      <c r="E14" s="84"/>
      <c r="F14" s="84"/>
      <c r="G14" s="58">
        <f>SUM(G13:G13)</f>
        <v>8</v>
      </c>
    </row>
    <row r="15" spans="1:7" ht="25.5">
      <c r="A15" s="75"/>
      <c r="B15" s="75"/>
      <c r="C15" s="75"/>
      <c r="D15" s="85"/>
      <c r="E15" s="1" t="s">
        <v>54</v>
      </c>
      <c r="F15" s="13" t="s">
        <v>28</v>
      </c>
      <c r="G15" s="13">
        <v>9</v>
      </c>
    </row>
    <row r="16" spans="1:7" ht="25.5">
      <c r="A16" s="75"/>
      <c r="B16" s="75"/>
      <c r="C16" s="75"/>
      <c r="D16" s="85"/>
      <c r="E16" s="1" t="s">
        <v>42</v>
      </c>
      <c r="F16" s="50" t="s">
        <v>29</v>
      </c>
      <c r="G16" s="50">
        <v>6</v>
      </c>
    </row>
    <row r="17" spans="1:7" ht="25.5">
      <c r="A17" s="75"/>
      <c r="B17" s="75"/>
      <c r="C17" s="75"/>
      <c r="D17" s="85"/>
      <c r="E17" s="1" t="s">
        <v>55</v>
      </c>
      <c r="F17" s="50" t="s">
        <v>45</v>
      </c>
      <c r="G17" s="50">
        <v>6</v>
      </c>
    </row>
    <row r="18" spans="1:7" ht="12.75">
      <c r="A18" s="75"/>
      <c r="B18" s="75"/>
      <c r="C18" s="75"/>
      <c r="D18" s="85"/>
      <c r="E18" s="1" t="s">
        <v>43</v>
      </c>
      <c r="F18" s="13" t="s">
        <v>30</v>
      </c>
      <c r="G18" s="43">
        <v>6</v>
      </c>
    </row>
    <row r="19" spans="1:7" ht="16.5" customHeight="1">
      <c r="A19" s="75"/>
      <c r="B19" s="75"/>
      <c r="C19" s="75"/>
      <c r="D19" s="85"/>
      <c r="E19" s="63" t="s">
        <v>36</v>
      </c>
      <c r="F19" s="13"/>
      <c r="G19" s="43">
        <v>9</v>
      </c>
    </row>
    <row r="20" spans="1:7" ht="26.25" customHeight="1">
      <c r="A20" s="75"/>
      <c r="B20" s="75"/>
      <c r="C20" s="75"/>
      <c r="D20" s="85"/>
      <c r="E20" s="1" t="s">
        <v>59</v>
      </c>
      <c r="F20" s="13" t="s">
        <v>28</v>
      </c>
      <c r="G20" s="43"/>
    </row>
    <row r="21" spans="1:7" ht="25.5" customHeight="1">
      <c r="A21" s="75"/>
      <c r="B21" s="75"/>
      <c r="C21" s="75"/>
      <c r="D21" s="86"/>
      <c r="E21" s="2" t="s">
        <v>32</v>
      </c>
      <c r="F21" s="50" t="s">
        <v>31</v>
      </c>
      <c r="G21" s="50"/>
    </row>
    <row r="22" spans="1:7" ht="13.5" thickBot="1">
      <c r="A22" s="75"/>
      <c r="B22" s="75"/>
      <c r="C22" s="81"/>
      <c r="D22" s="8"/>
      <c r="E22" s="76" t="s">
        <v>18</v>
      </c>
      <c r="F22" s="77"/>
      <c r="G22" s="58">
        <f>SUM(G15:G21)</f>
        <v>36</v>
      </c>
    </row>
    <row r="23" spans="1:7" ht="26.25" thickBot="1">
      <c r="A23" s="32"/>
      <c r="B23" s="75"/>
      <c r="C23" s="75">
        <v>4</v>
      </c>
      <c r="D23" s="53" t="s">
        <v>37</v>
      </c>
      <c r="E23" s="3" t="s">
        <v>56</v>
      </c>
      <c r="F23" s="49" t="s">
        <v>44</v>
      </c>
      <c r="G23" s="59">
        <v>8</v>
      </c>
    </row>
    <row r="24" spans="1:7" ht="13.5" thickBot="1">
      <c r="A24" s="32"/>
      <c r="B24" s="75"/>
      <c r="C24" s="75"/>
      <c r="D24" s="8"/>
      <c r="E24" s="76" t="s">
        <v>18</v>
      </c>
      <c r="F24" s="77"/>
      <c r="G24" s="54">
        <f>SUM(G23:G23)</f>
        <v>8</v>
      </c>
    </row>
    <row r="25" spans="1:7" ht="13.5" thickBot="1">
      <c r="A25" s="69" t="s">
        <v>19</v>
      </c>
      <c r="B25" s="70"/>
      <c r="C25" s="70"/>
      <c r="D25" s="70"/>
      <c r="E25" s="70"/>
      <c r="F25" s="71"/>
      <c r="G25" s="7">
        <f>SUM(G12,G14,G22,G24)</f>
        <v>60</v>
      </c>
    </row>
    <row r="26" spans="1:10" s="23" customFormat="1" ht="18.75" customHeight="1">
      <c r="A26" s="5"/>
      <c r="B26" s="56"/>
      <c r="C26" s="78"/>
      <c r="D26" s="5"/>
      <c r="E26" s="57" t="s">
        <v>36</v>
      </c>
      <c r="F26" s="9"/>
      <c r="G26" s="60">
        <v>6</v>
      </c>
      <c r="H26" s="41"/>
      <c r="I26" s="42"/>
      <c r="J26" s="20"/>
    </row>
    <row r="27" spans="1:10" s="23" customFormat="1" ht="33.75" customHeight="1">
      <c r="A27" s="5"/>
      <c r="B27" s="56"/>
      <c r="C27" s="78"/>
      <c r="D27" s="5"/>
      <c r="E27" s="2" t="s">
        <v>57</v>
      </c>
      <c r="F27" s="9" t="s">
        <v>38</v>
      </c>
      <c r="G27" s="9"/>
      <c r="H27" s="41"/>
      <c r="I27" s="42"/>
      <c r="J27" s="20"/>
    </row>
    <row r="28" spans="1:10" s="23" customFormat="1" ht="34.5" customHeight="1">
      <c r="A28" s="14"/>
      <c r="B28" s="32"/>
      <c r="C28" s="78"/>
      <c r="D28" s="5"/>
      <c r="E28" s="2" t="s">
        <v>58</v>
      </c>
      <c r="F28" s="9" t="s">
        <v>39</v>
      </c>
      <c r="G28" s="9"/>
      <c r="H28" s="20"/>
      <c r="I28" s="26"/>
      <c r="J28" s="20"/>
    </row>
    <row r="29" spans="1:10" s="23" customFormat="1" ht="15.75" customHeight="1">
      <c r="A29" s="14"/>
      <c r="B29" s="32"/>
      <c r="C29" s="78"/>
      <c r="D29" s="5"/>
      <c r="E29" s="2"/>
      <c r="F29" s="9"/>
      <c r="G29" s="9"/>
      <c r="H29" s="20"/>
      <c r="I29" s="26"/>
      <c r="J29" s="20"/>
    </row>
    <row r="30" spans="1:10" s="23" customFormat="1" ht="29.25" customHeight="1">
      <c r="A30" s="14"/>
      <c r="B30" s="32"/>
      <c r="C30" s="78"/>
      <c r="D30" s="5"/>
      <c r="E30" s="2" t="s">
        <v>46</v>
      </c>
      <c r="F30" s="9" t="s">
        <v>27</v>
      </c>
      <c r="G30" s="61">
        <v>6</v>
      </c>
      <c r="H30" s="20"/>
      <c r="I30" s="26"/>
      <c r="J30" s="20"/>
    </row>
    <row r="31" spans="1:10" s="23" customFormat="1" ht="26.25" customHeight="1">
      <c r="A31" s="14"/>
      <c r="B31" s="32"/>
      <c r="C31" s="78"/>
      <c r="D31" s="5"/>
      <c r="E31" s="2" t="s">
        <v>47</v>
      </c>
      <c r="F31" s="9" t="s">
        <v>40</v>
      </c>
      <c r="G31" s="61">
        <v>6</v>
      </c>
      <c r="H31" s="20"/>
      <c r="I31" s="26"/>
      <c r="J31" s="20"/>
    </row>
    <row r="32" spans="1:10" ht="13.5" thickBot="1">
      <c r="A32" s="40"/>
      <c r="B32" s="32"/>
      <c r="C32" s="39"/>
      <c r="D32" s="40"/>
      <c r="E32" s="44" t="s">
        <v>48</v>
      </c>
      <c r="F32" s="45" t="s">
        <v>41</v>
      </c>
      <c r="G32" s="62">
        <v>6</v>
      </c>
      <c r="H32" s="35"/>
      <c r="I32" s="36"/>
      <c r="J32" s="35"/>
    </row>
    <row r="33" spans="1:10" ht="13.5" thickBot="1">
      <c r="A33" s="79" t="s">
        <v>20</v>
      </c>
      <c r="B33" s="70"/>
      <c r="C33" s="70"/>
      <c r="D33" s="70"/>
      <c r="E33" s="70"/>
      <c r="F33" s="80"/>
      <c r="G33" s="55">
        <f>SUM(G26:G32)</f>
        <v>24</v>
      </c>
      <c r="H33" s="35"/>
      <c r="I33" s="35"/>
      <c r="J33" s="35"/>
    </row>
    <row r="34" spans="1:7" ht="13.5" thickBot="1">
      <c r="A34" s="28" t="s">
        <v>0</v>
      </c>
      <c r="B34" s="29" t="s">
        <v>14</v>
      </c>
      <c r="C34" s="29"/>
      <c r="D34" s="67"/>
      <c r="E34" s="68"/>
      <c r="F34" s="68"/>
      <c r="G34" s="46">
        <v>12</v>
      </c>
    </row>
    <row r="35" spans="1:7" ht="13.5" thickBot="1">
      <c r="A35" s="69" t="s">
        <v>21</v>
      </c>
      <c r="B35" s="70"/>
      <c r="C35" s="70"/>
      <c r="D35" s="70"/>
      <c r="E35" s="70"/>
      <c r="F35" s="71"/>
      <c r="G35" s="47">
        <f>G34</f>
        <v>12</v>
      </c>
    </row>
    <row r="36" spans="1:7" ht="26.25" thickBot="1">
      <c r="A36" s="31" t="s">
        <v>24</v>
      </c>
      <c r="B36" s="30" t="s">
        <v>15</v>
      </c>
      <c r="C36" s="30">
        <v>1</v>
      </c>
      <c r="D36" s="72" t="s">
        <v>16</v>
      </c>
      <c r="E36" s="73"/>
      <c r="F36" s="74"/>
      <c r="G36" s="10">
        <v>12</v>
      </c>
    </row>
    <row r="37" spans="1:7" ht="13.5" thickBot="1">
      <c r="A37" s="69" t="s">
        <v>2</v>
      </c>
      <c r="B37" s="70"/>
      <c r="C37" s="70"/>
      <c r="D37" s="70"/>
      <c r="E37" s="70"/>
      <c r="F37" s="71"/>
      <c r="G37" s="11">
        <f>SUM(G36:G36)</f>
        <v>12</v>
      </c>
    </row>
    <row r="38" spans="1:7" ht="51.75" thickBot="1">
      <c r="A38" s="27" t="s">
        <v>1</v>
      </c>
      <c r="B38" s="30" t="s">
        <v>17</v>
      </c>
      <c r="C38" s="30">
        <v>1</v>
      </c>
      <c r="D38" s="72" t="s">
        <v>49</v>
      </c>
      <c r="E38" s="73"/>
      <c r="F38" s="74"/>
      <c r="G38" s="10">
        <v>12</v>
      </c>
    </row>
    <row r="39" spans="1:7" ht="13.5" thickBot="1">
      <c r="A39" s="69" t="s">
        <v>7</v>
      </c>
      <c r="B39" s="70"/>
      <c r="C39" s="70"/>
      <c r="D39" s="70"/>
      <c r="E39" s="70"/>
      <c r="F39" s="71"/>
      <c r="G39" s="7">
        <f>SUM(G38:G38)</f>
        <v>12</v>
      </c>
    </row>
    <row r="40" spans="1:7" ht="27" customHeight="1" thickBot="1">
      <c r="A40" s="64" t="s">
        <v>22</v>
      </c>
      <c r="B40" s="65"/>
      <c r="C40" s="65"/>
      <c r="D40" s="65"/>
      <c r="E40" s="65"/>
      <c r="F40" s="66"/>
      <c r="G40" s="17">
        <f>G25+G33+G35+G37+G39</f>
        <v>120</v>
      </c>
    </row>
    <row r="41" spans="1:7" ht="12.75">
      <c r="A41" s="15"/>
      <c r="B41" s="16"/>
      <c r="C41" s="16"/>
      <c r="D41" s="15"/>
      <c r="E41" s="15"/>
      <c r="F41" s="15"/>
      <c r="G41" s="15"/>
    </row>
    <row r="42" ht="12.75">
      <c r="A42" s="18"/>
    </row>
    <row r="43" spans="1:7" ht="17.25" customHeight="1">
      <c r="A43" s="33"/>
      <c r="B43" s="34"/>
      <c r="C43" s="34"/>
      <c r="D43" s="34"/>
      <c r="E43" s="34"/>
      <c r="F43" s="34"/>
      <c r="G43" s="34"/>
    </row>
    <row r="44" spans="1:7" ht="12.75">
      <c r="A44" s="34"/>
      <c r="B44" s="34"/>
      <c r="C44" s="34"/>
      <c r="D44" s="34"/>
      <c r="E44" s="34"/>
      <c r="F44" s="34"/>
      <c r="G44" s="34"/>
    </row>
    <row r="45" spans="1:7" ht="12.75">
      <c r="A45" s="38"/>
      <c r="B45" s="34"/>
      <c r="C45" s="34"/>
      <c r="D45" s="34"/>
      <c r="E45" s="34"/>
      <c r="F45" s="34"/>
      <c r="G45" s="34"/>
    </row>
    <row r="46" spans="1:7" ht="12.75">
      <c r="A46" s="38"/>
      <c r="B46" s="34"/>
      <c r="C46" s="34"/>
      <c r="D46" s="34"/>
      <c r="E46" s="34"/>
      <c r="F46" s="34"/>
      <c r="G46" s="34"/>
    </row>
    <row r="47" spans="1:3" ht="14.25" customHeight="1">
      <c r="A47" s="18"/>
      <c r="B47" s="6"/>
      <c r="C47" s="6"/>
    </row>
    <row r="48" spans="2:3" ht="12.75">
      <c r="B48" s="6"/>
      <c r="C48" s="6"/>
    </row>
    <row r="49" spans="2:3" ht="12.75">
      <c r="B49" s="6"/>
      <c r="C49" s="6"/>
    </row>
    <row r="50" spans="2:3" ht="12.75">
      <c r="B50" s="6"/>
      <c r="C50" s="6"/>
    </row>
    <row r="51" spans="2:3" ht="12.75">
      <c r="B51" s="6"/>
      <c r="C51" s="6"/>
    </row>
    <row r="52" spans="2:3" ht="12.75">
      <c r="B52" s="6"/>
      <c r="C52" s="6"/>
    </row>
  </sheetData>
  <sheetProtection/>
  <mergeCells count="29">
    <mergeCell ref="A1:E1"/>
    <mergeCell ref="A2:F2"/>
    <mergeCell ref="A4:E4"/>
    <mergeCell ref="A5:E5"/>
    <mergeCell ref="A9:B9"/>
    <mergeCell ref="C9:D9"/>
    <mergeCell ref="E9:G9"/>
    <mergeCell ref="A11:A22"/>
    <mergeCell ref="B11:B22"/>
    <mergeCell ref="C11:C12"/>
    <mergeCell ref="E12:F12"/>
    <mergeCell ref="C13:C14"/>
    <mergeCell ref="D14:F14"/>
    <mergeCell ref="C15:C22"/>
    <mergeCell ref="D15:D21"/>
    <mergeCell ref="E22:F22"/>
    <mergeCell ref="B23:B24"/>
    <mergeCell ref="C23:C24"/>
    <mergeCell ref="E24:F24"/>
    <mergeCell ref="A25:F25"/>
    <mergeCell ref="C26:C31"/>
    <mergeCell ref="A33:F33"/>
    <mergeCell ref="A40:F40"/>
    <mergeCell ref="D34:F34"/>
    <mergeCell ref="A35:F35"/>
    <mergeCell ref="D36:F36"/>
    <mergeCell ref="A37:F37"/>
    <mergeCell ref="D38:F38"/>
    <mergeCell ref="A39:F3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CESV</dc:creator>
  <cp:keywords/>
  <dc:description/>
  <cp:lastModifiedBy>Rosanna Zanuttini</cp:lastModifiedBy>
  <cp:lastPrinted>2018-01-22T14:30:52Z</cp:lastPrinted>
  <dcterms:created xsi:type="dcterms:W3CDTF">2004-02-25T13:53:34Z</dcterms:created>
  <dcterms:modified xsi:type="dcterms:W3CDTF">2019-04-01T14:01:55Z</dcterms:modified>
  <cp:category/>
  <cp:version/>
  <cp:contentType/>
  <cp:contentStatus/>
</cp:coreProperties>
</file>